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113101003af\RIL\Achats Marchés Contrats\Marchés publics\2. Marchés (AO+MAPA)\G2025055_S_Déménagements\1. Documents de travail\1.1. DCE de travail\"/>
    </mc:Choice>
  </mc:AlternateContent>
  <bookViews>
    <workbookView xWindow="14388" yWindow="-12" windowWidth="14436" windowHeight="12840"/>
  </bookViews>
  <sheets>
    <sheet name="DQE" sheetId="1" r:id="rId1"/>
  </sheets>
  <calcPr calcId="162913"/>
</workbook>
</file>

<file path=xl/calcChain.xml><?xml version="1.0" encoding="utf-8"?>
<calcChain xmlns="http://schemas.openxmlformats.org/spreadsheetml/2006/main">
  <c r="K36" i="1" l="1"/>
  <c r="K37" i="1"/>
  <c r="K38" i="1"/>
  <c r="K39" i="1"/>
  <c r="K40" i="1"/>
  <c r="K41" i="1"/>
  <c r="K42" i="1"/>
  <c r="K43" i="1"/>
  <c r="K44" i="1"/>
  <c r="K45" i="1"/>
  <c r="J36" i="1"/>
  <c r="J37" i="1"/>
  <c r="J38" i="1"/>
  <c r="J39" i="1"/>
  <c r="J40" i="1"/>
  <c r="J41" i="1"/>
  <c r="J42" i="1"/>
  <c r="J43" i="1"/>
  <c r="J44" i="1"/>
  <c r="J45" i="1"/>
  <c r="J35" i="1"/>
  <c r="K35" i="1" s="1"/>
  <c r="N35" i="1" s="1"/>
  <c r="J34" i="1"/>
  <c r="K34" i="1" s="1"/>
  <c r="N34" i="1" s="1"/>
  <c r="N36" i="1"/>
  <c r="N37" i="1"/>
  <c r="N38" i="1"/>
  <c r="N39" i="1"/>
  <c r="N40" i="1"/>
  <c r="N41" i="1"/>
  <c r="N42" i="1"/>
  <c r="N43" i="1"/>
  <c r="N44" i="1"/>
  <c r="N45" i="1"/>
  <c r="M36" i="1"/>
  <c r="M37" i="1"/>
  <c r="M38" i="1"/>
  <c r="M39" i="1"/>
  <c r="M40" i="1"/>
  <c r="M41" i="1"/>
  <c r="M42" i="1"/>
  <c r="M43" i="1"/>
  <c r="M44" i="1"/>
  <c r="M45" i="1"/>
  <c r="M35" i="1"/>
  <c r="M34" i="1"/>
  <c r="N46" i="1" l="1"/>
  <c r="M46" i="1"/>
</calcChain>
</file>

<file path=xl/sharedStrings.xml><?xml version="1.0" encoding="utf-8"?>
<sst xmlns="http://schemas.openxmlformats.org/spreadsheetml/2006/main" count="46" uniqueCount="30">
  <si>
    <t>Unité</t>
  </si>
  <si>
    <t>DÉTAIL QUANTITATIF ESTIMATIF</t>
  </si>
  <si>
    <t>Raison sociale de l'Entreprise: ……………………………………………………….
Ou
Groupement d'entreprises: …………………………………………………………...</t>
  </si>
  <si>
    <t>TVA en €</t>
  </si>
  <si>
    <t>TVA en %</t>
  </si>
  <si>
    <t>La totalité des lignes du présent détail quantitatif estimatif doit être complétée et aucune modification ne peut être apportée à ce document. Toute ligne incomplète ou modifiée dans une offre peut entrainer une irrégularité de la totalité de l’offre, au sens de l’article L2152-2 du code de la commande publique.</t>
  </si>
  <si>
    <t>Prix unitaire € HT</t>
  </si>
  <si>
    <t>Prix total € HT</t>
  </si>
  <si>
    <t>Prix total € TTC</t>
  </si>
  <si>
    <t>SERVICES DE DÉMÉNAGEMENT POUR LA CPAM DE LA HAUTE-GARONNE</t>
  </si>
  <si>
    <t>MARCHÉ N°G2025055</t>
  </si>
  <si>
    <t xml:space="preserve">Marché Public à procédure adaptée passé en application notamment des articles L2123-1, L2125-1, R2123-1 et suivants du Code de la Commande Publique </t>
  </si>
  <si>
    <t>Marché Public de services</t>
  </si>
  <si>
    <t xml:space="preserve">Conformément au règlement de la consultation, le présent détail quantitatif estimatif (DQE) de l’offre doit impérativement être renseigné par chaque candidat.
Ce DQE sera utilisé par la CPAM pour analyser le critère prix.
Le présent DQE est un document non contractuel, de ce fait les quantités renseignées sont non contractuelles, il doit cependant être conforme aux prix renseignés à l’annexe financière du marché n°G2025055.
En cas de différence tarifaires, seuls les prix renseignés à l’annexe financière feront foi.
</t>
  </si>
  <si>
    <t>PART À BONS DE COMMANDE</t>
  </si>
  <si>
    <t>Horaires de prestations</t>
  </si>
  <si>
    <t>Prestations du marché</t>
  </si>
  <si>
    <t>Du lundi au vendredi
de 06h00 à 20h00</t>
  </si>
  <si>
    <t>m³</t>
  </si>
  <si>
    <r>
      <t xml:space="preserve">Prestation n°2 </t>
    </r>
    <r>
      <rPr>
        <sz val="11"/>
        <rFont val="Calibri"/>
        <family val="2"/>
      </rPr>
      <t xml:space="preserve">: Transfert inter-sites CPAM (transfert entre deux sites dont la distance qui les sépare est </t>
    </r>
    <r>
      <rPr>
        <u/>
        <sz val="11"/>
        <rFont val="Calibri"/>
        <family val="2"/>
      </rPr>
      <t>inférieure ou égale à 30 km</t>
    </r>
    <r>
      <rPr>
        <sz val="11"/>
        <rFont val="Calibri"/>
        <family val="2"/>
      </rPr>
      <t>)</t>
    </r>
  </si>
  <si>
    <r>
      <t>Prestation n°3</t>
    </r>
    <r>
      <rPr>
        <sz val="11"/>
        <rFont val="Calibri"/>
        <family val="2"/>
      </rPr>
      <t xml:space="preserve"> : Transfert inter-sites CPAM (transfert entre deux sites dont la distance qui les sépare est </t>
    </r>
    <r>
      <rPr>
        <u/>
        <sz val="11"/>
        <rFont val="Calibri"/>
        <family val="2"/>
      </rPr>
      <t>supérieure à 30 km</t>
    </r>
    <r>
      <rPr>
        <b/>
        <sz val="11"/>
        <rFont val="Calibri"/>
        <family val="2"/>
      </rPr>
      <t>)</t>
    </r>
  </si>
  <si>
    <r>
      <t>Prestation n°4</t>
    </r>
    <r>
      <rPr>
        <sz val="11"/>
        <rFont val="Calibri"/>
        <family val="2"/>
      </rPr>
      <t xml:space="preserve"> : Transfert d’un site CPAM 31 vers le site de déchetterie du Titulaire</t>
    </r>
  </si>
  <si>
    <t>Le samedi
de 06h00 à 20h00</t>
  </si>
  <si>
    <t>Prix unitaire € TTC</t>
  </si>
  <si>
    <t>MONTANT TOTAL ANNUEL ESTIMATIF ET NON CONTRACTUEL DE COMMANDE</t>
  </si>
  <si>
    <t>Quantités annuelles estimatives et non contractuelles de commande</t>
  </si>
  <si>
    <r>
      <t>Prestation n°5 :</t>
    </r>
    <r>
      <rPr>
        <sz val="11"/>
        <rFont val="Calibri"/>
        <family val="2"/>
      </rPr>
      <t xml:space="preserve"> Transfert entre un site CPAM et le domicile d'un salarié dans une distance aller/retour de 0 à 30 km (selon la distance la plus courte donnée par le calcul d’itinéraires routiers : https://fr.mappy.com peu importe l’horaire ou les conditions de circulation)</t>
    </r>
  </si>
  <si>
    <r>
      <t>Prestation n°6</t>
    </r>
    <r>
      <rPr>
        <sz val="11"/>
        <rFont val="Calibri"/>
        <family val="2"/>
      </rPr>
      <t xml:space="preserve"> :  Transfert entre un site CPAM vers le domicile d'un salarié dans une distance aller/retour supérieure à 30 km (selon la distance la plus courte donnée par le calcul d’itinéraires routiers : https://fr.mappy.com peu importe l’horaire ou les conditions de circulation)</t>
    </r>
  </si>
  <si>
    <r>
      <t>Prestation 0</t>
    </r>
    <r>
      <rPr>
        <sz val="11"/>
        <rFont val="Calibri"/>
        <family val="2"/>
      </rPr>
      <t xml:space="preserve"> : Transfert interne dans un site CPAM (sur le même niveau, lors de cérémonies, évènements spécifiques, etc.)</t>
    </r>
  </si>
  <si>
    <r>
      <rPr>
        <b/>
        <sz val="11"/>
        <rFont val="Calibri"/>
        <family val="2"/>
      </rPr>
      <t>Prestation n°1</t>
    </r>
    <r>
      <rPr>
        <sz val="11"/>
        <rFont val="Calibri"/>
        <family val="2"/>
      </rPr>
      <t xml:space="preserve"> : Transfert interne dans un site CPAM 31 (sur des niveaux différents)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</si>
</sst>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2" x14ac:knownFonts="1">
    <font>
      <sz val="11"/>
      <color theme="1"/>
      <name val="Calibri"/>
      <family val="2"/>
      <scheme val="minor"/>
    </font>
    <font>
      <b/>
      <sz val="11"/>
      <color theme="1"/>
      <name val="Calibri"/>
      <family val="2"/>
      <scheme val="minor"/>
    </font>
    <font>
      <b/>
      <sz val="11"/>
      <color rgb="FF0C419A"/>
      <name val="Calibri"/>
      <family val="2"/>
      <scheme val="minor"/>
    </font>
    <font>
      <sz val="11"/>
      <name val="Calibri"/>
      <family val="2"/>
    </font>
    <font>
      <b/>
      <sz val="12"/>
      <color theme="1"/>
      <name val="Calibri"/>
      <family val="2"/>
      <scheme val="minor"/>
    </font>
    <font>
      <b/>
      <sz val="10"/>
      <color rgb="FF0C419A"/>
      <name val="Calibri"/>
      <family val="2"/>
      <scheme val="minor"/>
    </font>
    <font>
      <b/>
      <sz val="11"/>
      <color rgb="FFFF0000"/>
      <name val="Calibri"/>
      <family val="2"/>
      <scheme val="minor"/>
    </font>
    <font>
      <b/>
      <sz val="11"/>
      <color theme="0"/>
      <name val="Calibri"/>
      <family val="2"/>
      <scheme val="minor"/>
    </font>
    <font>
      <sz val="9"/>
      <name val="Calibri"/>
      <family val="2"/>
      <scheme val="minor"/>
    </font>
    <font>
      <b/>
      <sz val="11"/>
      <name val="Calibri"/>
      <family val="2"/>
    </font>
    <font>
      <sz val="11"/>
      <name val="Calibri"/>
      <family val="2"/>
      <scheme val="minor"/>
    </font>
    <font>
      <u/>
      <sz val="11"/>
      <name val="Calibri"/>
      <family val="2"/>
    </font>
  </fonts>
  <fills count="8">
    <fill>
      <patternFill patternType="none"/>
    </fill>
    <fill>
      <patternFill patternType="gray125"/>
    </fill>
    <fill>
      <patternFill patternType="solid">
        <fgColor theme="0"/>
        <bgColor indexed="64"/>
      </patternFill>
    </fill>
    <fill>
      <patternFill patternType="solid">
        <fgColor rgb="FF0C419A"/>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3" tint="0.79998168889431442"/>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double">
        <color rgb="FFFF0000"/>
      </left>
      <right/>
      <top style="double">
        <color rgb="FFFF0000"/>
      </top>
      <bottom style="double">
        <color rgb="FFFF0000"/>
      </bottom>
      <diagonal/>
    </border>
    <border>
      <left/>
      <right/>
      <top style="double">
        <color rgb="FFFF0000"/>
      </top>
      <bottom style="double">
        <color rgb="FFFF0000"/>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1">
    <xf numFmtId="0" fontId="0" fillId="0" borderId="0"/>
  </cellStyleXfs>
  <cellXfs count="69">
    <xf numFmtId="0" fontId="0" fillId="0" borderId="0" xfId="0"/>
    <xf numFmtId="0" fontId="0" fillId="2" borderId="0" xfId="0" applyFill="1"/>
    <xf numFmtId="0" fontId="1" fillId="2" borderId="0" xfId="0" applyFont="1" applyFill="1" applyAlignment="1">
      <alignment horizontal="center" wrapText="1"/>
    </xf>
    <xf numFmtId="0" fontId="2" fillId="2" borderId="0" xfId="0" applyFont="1" applyFill="1"/>
    <xf numFmtId="0" fontId="9" fillId="4" borderId="2"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1" fillId="4" borderId="1" xfId="0" applyFont="1" applyFill="1" applyBorder="1" applyAlignment="1">
      <alignment horizontal="center" vertical="center"/>
    </xf>
    <xf numFmtId="0" fontId="3" fillId="0" borderId="11" xfId="0" applyFont="1" applyBorder="1" applyAlignment="1">
      <alignment horizontal="center" vertical="center" wrapText="1"/>
    </xf>
    <xf numFmtId="44" fontId="10" fillId="2" borderId="11" xfId="0" applyNumberFormat="1" applyFont="1" applyFill="1" applyBorder="1" applyAlignment="1" applyProtection="1">
      <alignment horizontal="center" vertical="center"/>
      <protection locked="0"/>
    </xf>
    <xf numFmtId="0" fontId="3" fillId="0" borderId="8" xfId="0" applyFont="1" applyBorder="1" applyAlignment="1">
      <alignment horizontal="center" vertical="center" wrapText="1"/>
    </xf>
    <xf numFmtId="44" fontId="10" fillId="2" borderId="8" xfId="0" applyNumberFormat="1" applyFont="1" applyFill="1" applyBorder="1" applyAlignment="1" applyProtection="1">
      <alignment horizontal="center" vertical="center"/>
      <protection locked="0"/>
    </xf>
    <xf numFmtId="0" fontId="3" fillId="0" borderId="17" xfId="0" applyFont="1" applyBorder="1" applyAlignment="1">
      <alignment horizontal="center" vertical="center" wrapText="1"/>
    </xf>
    <xf numFmtId="0" fontId="3" fillId="0" borderId="20" xfId="0" applyFont="1" applyBorder="1" applyAlignment="1">
      <alignment horizontal="center" vertical="center" wrapText="1"/>
    </xf>
    <xf numFmtId="44" fontId="10" fillId="2" borderId="8" xfId="0" applyNumberFormat="1" applyFont="1" applyFill="1" applyBorder="1" applyAlignment="1" applyProtection="1">
      <alignment vertical="center"/>
      <protection locked="0"/>
    </xf>
    <xf numFmtId="44" fontId="10" fillId="2" borderId="11" xfId="0" applyNumberFormat="1" applyFont="1" applyFill="1" applyBorder="1" applyAlignment="1" applyProtection="1">
      <alignment vertical="center"/>
      <protection locked="0"/>
    </xf>
    <xf numFmtId="44" fontId="10" fillId="2" borderId="12" xfId="0" applyNumberFormat="1" applyFont="1" applyFill="1" applyBorder="1" applyAlignment="1" applyProtection="1">
      <alignment vertical="center"/>
      <protection locked="0"/>
    </xf>
    <xf numFmtId="44" fontId="10" fillId="2" borderId="15" xfId="0" applyNumberFormat="1" applyFont="1" applyFill="1" applyBorder="1" applyAlignment="1" applyProtection="1">
      <alignment vertical="center"/>
      <protection locked="0"/>
    </xf>
    <xf numFmtId="44" fontId="10" fillId="2" borderId="20" xfId="0" applyNumberFormat="1" applyFont="1" applyFill="1" applyBorder="1" applyAlignment="1" applyProtection="1">
      <alignment vertical="center"/>
      <protection locked="0"/>
    </xf>
    <xf numFmtId="44" fontId="10" fillId="2" borderId="21" xfId="0" applyNumberFormat="1" applyFont="1" applyFill="1" applyBorder="1" applyAlignment="1" applyProtection="1">
      <alignment vertical="center"/>
      <protection locked="0"/>
    </xf>
    <xf numFmtId="0" fontId="1" fillId="4" borderId="2" xfId="0" applyFont="1" applyFill="1" applyBorder="1" applyAlignment="1">
      <alignment horizontal="center" vertical="center" wrapText="1"/>
    </xf>
    <xf numFmtId="0" fontId="1" fillId="4" borderId="1" xfId="0" applyFont="1" applyFill="1" applyBorder="1" applyAlignment="1">
      <alignment horizontal="center" vertical="center" wrapText="1"/>
    </xf>
    <xf numFmtId="44" fontId="10" fillId="2" borderId="22" xfId="0" applyNumberFormat="1" applyFont="1" applyFill="1" applyBorder="1" applyAlignment="1" applyProtection="1">
      <alignment vertical="center"/>
      <protection locked="0"/>
    </xf>
    <xf numFmtId="10" fontId="10" fillId="2" borderId="8" xfId="0" applyNumberFormat="1" applyFont="1" applyFill="1" applyBorder="1" applyAlignment="1" applyProtection="1">
      <alignment vertical="center"/>
      <protection locked="0"/>
    </xf>
    <xf numFmtId="10" fontId="10" fillId="2" borderId="20" xfId="0" applyNumberFormat="1" applyFont="1" applyFill="1" applyBorder="1" applyAlignment="1" applyProtection="1">
      <alignment vertical="center"/>
      <protection locked="0"/>
    </xf>
    <xf numFmtId="0" fontId="10" fillId="0" borderId="8" xfId="0" applyNumberFormat="1" applyFont="1" applyFill="1" applyBorder="1" applyAlignment="1" applyProtection="1">
      <alignment horizontal="center" vertical="center"/>
      <protection locked="0"/>
    </xf>
    <xf numFmtId="0" fontId="10" fillId="0" borderId="17" xfId="0" applyNumberFormat="1" applyFont="1" applyFill="1" applyBorder="1" applyAlignment="1" applyProtection="1">
      <alignment horizontal="center" vertical="center"/>
      <protection locked="0"/>
    </xf>
    <xf numFmtId="0" fontId="10" fillId="0" borderId="20" xfId="0" applyNumberFormat="1" applyFont="1" applyFill="1" applyBorder="1" applyAlignment="1" applyProtection="1">
      <alignment horizontal="center" vertical="center"/>
      <protection locked="0"/>
    </xf>
    <xf numFmtId="44" fontId="1" fillId="7" borderId="1" xfId="0" applyNumberFormat="1" applyFont="1" applyFill="1" applyBorder="1"/>
    <xf numFmtId="44" fontId="1" fillId="7" borderId="4" xfId="0" applyNumberFormat="1" applyFont="1" applyFill="1" applyBorder="1"/>
    <xf numFmtId="0" fontId="10" fillId="0" borderId="11" xfId="0" applyNumberFormat="1" applyFont="1" applyFill="1" applyBorder="1" applyAlignment="1" applyProtection="1">
      <alignment horizontal="center" vertical="center"/>
      <protection locked="0"/>
    </xf>
    <xf numFmtId="0" fontId="3" fillId="0" borderId="22" xfId="0" applyFont="1" applyFill="1" applyBorder="1" applyAlignment="1">
      <alignment horizontal="center" vertical="center" wrapText="1"/>
    </xf>
    <xf numFmtId="44" fontId="10" fillId="0" borderId="22" xfId="0" applyNumberFormat="1" applyFont="1" applyFill="1" applyBorder="1" applyAlignment="1" applyProtection="1">
      <alignment vertical="center"/>
      <protection locked="0"/>
    </xf>
    <xf numFmtId="10" fontId="10" fillId="0" borderId="22" xfId="0" applyNumberFormat="1" applyFont="1" applyFill="1" applyBorder="1" applyAlignment="1" applyProtection="1">
      <alignment vertical="center"/>
      <protection locked="0"/>
    </xf>
    <xf numFmtId="44" fontId="10" fillId="2" borderId="22" xfId="0" applyNumberFormat="1" applyFont="1" applyFill="1" applyBorder="1" applyAlignment="1" applyProtection="1">
      <alignment horizontal="center" vertical="center"/>
      <protection locked="0"/>
    </xf>
    <xf numFmtId="0" fontId="10" fillId="0" borderId="22" xfId="0" applyNumberFormat="1" applyFont="1" applyFill="1" applyBorder="1" applyAlignment="1" applyProtection="1">
      <alignment horizontal="center" vertical="center"/>
      <protection locked="0"/>
    </xf>
    <xf numFmtId="44" fontId="10" fillId="2" borderId="23" xfId="0" applyNumberFormat="1" applyFont="1" applyFill="1" applyBorder="1" applyAlignment="1" applyProtection="1">
      <alignment vertical="center"/>
      <protection locked="0"/>
    </xf>
    <xf numFmtId="10" fontId="10" fillId="2" borderId="11" xfId="0" applyNumberFormat="1" applyFont="1" applyFill="1" applyBorder="1" applyAlignment="1" applyProtection="1">
      <alignment vertical="center"/>
      <protection locked="0"/>
    </xf>
    <xf numFmtId="44" fontId="10" fillId="2" borderId="20" xfId="0" applyNumberFormat="1" applyFont="1" applyFill="1" applyBorder="1" applyAlignment="1" applyProtection="1">
      <alignment horizontal="center" vertical="center"/>
      <protection locked="0"/>
    </xf>
    <xf numFmtId="0" fontId="4" fillId="7" borderId="2" xfId="0" applyFont="1" applyFill="1" applyBorder="1" applyAlignment="1">
      <alignment horizontal="center" vertical="center"/>
    </xf>
    <xf numFmtId="0" fontId="4" fillId="7" borderId="3" xfId="0" applyFont="1" applyFill="1" applyBorder="1" applyAlignment="1">
      <alignment horizontal="center" vertical="center"/>
    </xf>
    <xf numFmtId="0" fontId="4" fillId="7" borderId="4" xfId="0" applyFont="1" applyFill="1" applyBorder="1" applyAlignment="1">
      <alignment horizontal="center" vertical="center"/>
    </xf>
    <xf numFmtId="0" fontId="9" fillId="0" borderId="19"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left" vertical="center" wrapText="1"/>
    </xf>
    <xf numFmtId="0" fontId="3" fillId="0" borderId="8" xfId="0" applyFont="1" applyBorder="1" applyAlignment="1">
      <alignment horizontal="left" vertical="center" wrapText="1"/>
    </xf>
    <xf numFmtId="0" fontId="9" fillId="0" borderId="14" xfId="0" applyFont="1" applyBorder="1" applyAlignment="1">
      <alignment horizontal="left" vertical="center" wrapText="1"/>
    </xf>
    <xf numFmtId="0" fontId="9" fillId="5" borderId="9" xfId="0" applyFont="1" applyFill="1" applyBorder="1" applyAlignment="1">
      <alignment horizontal="center" vertical="center" wrapText="1"/>
    </xf>
    <xf numFmtId="0" fontId="9" fillId="5" borderId="13" xfId="0" applyFont="1" applyFill="1" applyBorder="1" applyAlignment="1">
      <alignment horizontal="center" vertical="center" wrapText="1"/>
    </xf>
    <xf numFmtId="0" fontId="9" fillId="5" borderId="18" xfId="0" applyFont="1" applyFill="1" applyBorder="1" applyAlignment="1">
      <alignment horizontal="center" vertical="center" wrapText="1"/>
    </xf>
    <xf numFmtId="0" fontId="9" fillId="0" borderId="10" xfId="0" applyFont="1" applyBorder="1" applyAlignment="1">
      <alignment horizontal="left" vertical="center" wrapText="1"/>
    </xf>
    <xf numFmtId="0" fontId="3" fillId="0" borderId="11" xfId="0" applyFont="1" applyBorder="1" applyAlignment="1">
      <alignment horizontal="left" vertical="center" wrapText="1"/>
    </xf>
    <xf numFmtId="0" fontId="9" fillId="0" borderId="16" xfId="0" applyFont="1" applyBorder="1" applyAlignment="1">
      <alignment horizontal="left" vertical="center" wrapText="1"/>
    </xf>
    <xf numFmtId="0" fontId="3" fillId="0" borderId="17" xfId="0" applyFont="1" applyBorder="1" applyAlignment="1">
      <alignment horizontal="left" vertical="center" wrapText="1"/>
    </xf>
    <xf numFmtId="0" fontId="9" fillId="4" borderId="2"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6" borderId="9"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18" xfId="0" applyFont="1" applyFill="1" applyBorder="1" applyAlignment="1">
      <alignment horizontal="center" vertical="center" wrapText="1"/>
    </xf>
    <xf numFmtId="0" fontId="7" fillId="3" borderId="5" xfId="0" applyFont="1" applyFill="1" applyBorder="1" applyAlignment="1">
      <alignment horizontal="center" vertical="center"/>
    </xf>
    <xf numFmtId="0" fontId="7" fillId="3" borderId="0" xfId="0" applyFont="1" applyFill="1" applyBorder="1" applyAlignment="1">
      <alignment horizontal="center" vertical="center"/>
    </xf>
    <xf numFmtId="0" fontId="5" fillId="2" borderId="0" xfId="0" applyFont="1" applyFill="1" applyAlignment="1">
      <alignment horizontal="center" wrapText="1"/>
    </xf>
    <xf numFmtId="0" fontId="2" fillId="2" borderId="0" xfId="0" applyFont="1" applyFill="1" applyAlignment="1">
      <alignment horizontal="center"/>
    </xf>
    <xf numFmtId="0" fontId="2" fillId="2" borderId="0" xfId="0" applyFont="1" applyFill="1" applyAlignment="1">
      <alignment horizontal="center" vertical="center"/>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8" fillId="2" borderId="0" xfId="0" applyFont="1" applyFill="1" applyAlignment="1">
      <alignment horizontal="center" vertical="top" wrapText="1"/>
    </xf>
    <xf numFmtId="0" fontId="8" fillId="2" borderId="0" xfId="0" applyFont="1" applyFill="1" applyAlignment="1">
      <alignment horizontal="center"/>
    </xf>
    <xf numFmtId="0" fontId="1" fillId="2" borderId="0" xfId="0" applyFont="1" applyFill="1" applyAlignment="1">
      <alignment horizontal="left" vertical="top" wrapText="1"/>
    </xf>
  </cellXfs>
  <cellStyles count="1">
    <cellStyle name="Normal" xfId="0" builtinId="0"/>
  </cellStyles>
  <dxfs count="0"/>
  <tableStyles count="0" defaultTableStyle="TableStyleMedium2" defaultPivotStyle="PivotStyleLight16"/>
  <colors>
    <mruColors>
      <color rgb="FF0C41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cid:image001.jpg@01DA76D5.1ED7ED3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973231</xdr:colOff>
      <xdr:row>1</xdr:row>
      <xdr:rowOff>97492</xdr:rowOff>
    </xdr:from>
    <xdr:to>
      <xdr:col>5</xdr:col>
      <xdr:colOff>233083</xdr:colOff>
      <xdr:row>7</xdr:row>
      <xdr:rowOff>67236</xdr:rowOff>
    </xdr:to>
    <xdr:pic>
      <xdr:nvPicPr>
        <xdr:cNvPr id="3" name="Image 2" descr="cid:image001.jpg@01DA76D5.1ED7ED30"/>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5209055" y="287992"/>
          <a:ext cx="2444563" cy="1112744"/>
        </a:xfrm>
        <a:prstGeom prst="rect">
          <a:avLst/>
        </a:prstGeom>
        <a:noFill/>
        <a:ln>
          <a:noFill/>
        </a:ln>
      </xdr:spPr>
    </xdr:pic>
    <xdr:clientData/>
  </xdr:twoCellAnchor>
  <xdr:twoCellAnchor editAs="oneCell">
    <xdr:from>
      <xdr:col>1</xdr:col>
      <xdr:colOff>1103220</xdr:colOff>
      <xdr:row>1</xdr:row>
      <xdr:rowOff>19051</xdr:rowOff>
    </xdr:from>
    <xdr:to>
      <xdr:col>6</xdr:col>
      <xdr:colOff>686032</xdr:colOff>
      <xdr:row>8</xdr:row>
      <xdr:rowOff>133553</xdr:rowOff>
    </xdr:to>
    <xdr:pic>
      <xdr:nvPicPr>
        <xdr:cNvPr id="4" name="Image 3"/>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464985" y="198345"/>
          <a:ext cx="5029319" cy="136956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1:N46"/>
  <sheetViews>
    <sheetView tabSelected="1" topLeftCell="A32" zoomScale="70" zoomScaleNormal="70" workbookViewId="0">
      <selection activeCell="B35" sqref="B35:F35"/>
    </sheetView>
  </sheetViews>
  <sheetFormatPr baseColWidth="10" defaultColWidth="11.44140625" defaultRowHeight="14.4" x14ac:dyDescent="0.3"/>
  <cols>
    <col min="1" max="1" width="49" style="1" customWidth="1"/>
    <col min="2" max="6" width="15.77734375" style="1" customWidth="1"/>
    <col min="7" max="7" width="19" style="1" bestFit="1" customWidth="1"/>
    <col min="8" max="11" width="12.77734375" style="1" customWidth="1"/>
    <col min="12" max="12" width="19.6640625" style="1" customWidth="1"/>
    <col min="13" max="14" width="12.77734375" style="1" customWidth="1"/>
    <col min="15" max="16384" width="11.44140625" style="1"/>
  </cols>
  <sheetData>
    <row r="11" spans="1:11" ht="14.4" customHeight="1" x14ac:dyDescent="0.3">
      <c r="A11" s="59" t="s">
        <v>9</v>
      </c>
      <c r="B11" s="60"/>
      <c r="C11" s="60"/>
      <c r="D11" s="60"/>
      <c r="E11" s="60"/>
      <c r="F11" s="60"/>
      <c r="G11" s="60"/>
      <c r="H11" s="60"/>
      <c r="I11" s="60"/>
      <c r="J11" s="60"/>
      <c r="K11" s="60"/>
    </row>
    <row r="12" spans="1:11" ht="14.4" customHeight="1" x14ac:dyDescent="0.3">
      <c r="A12" s="59"/>
      <c r="B12" s="60"/>
      <c r="C12" s="60"/>
      <c r="D12" s="60"/>
      <c r="E12" s="60"/>
      <c r="F12" s="60"/>
      <c r="G12" s="60"/>
      <c r="H12" s="60"/>
      <c r="I12" s="60"/>
      <c r="J12" s="60"/>
      <c r="K12" s="60"/>
    </row>
    <row r="13" spans="1:11" ht="14.4" customHeight="1" x14ac:dyDescent="0.3">
      <c r="A13" s="59"/>
      <c r="B13" s="60"/>
      <c r="C13" s="60"/>
      <c r="D13" s="60"/>
      <c r="E13" s="60"/>
      <c r="F13" s="60"/>
      <c r="G13" s="60"/>
      <c r="H13" s="60"/>
      <c r="I13" s="60"/>
      <c r="J13" s="60"/>
      <c r="K13" s="60"/>
    </row>
    <row r="16" spans="1:11" x14ac:dyDescent="0.3">
      <c r="A16" s="63" t="s">
        <v>10</v>
      </c>
      <c r="B16" s="63"/>
      <c r="C16" s="63"/>
      <c r="D16" s="63"/>
      <c r="E16" s="63"/>
      <c r="F16" s="63"/>
      <c r="G16" s="63"/>
      <c r="H16" s="63"/>
      <c r="I16" s="63"/>
      <c r="J16" s="63"/>
      <c r="K16" s="63"/>
    </row>
    <row r="17" spans="1:11" x14ac:dyDescent="0.3">
      <c r="A17" s="62" t="s">
        <v>1</v>
      </c>
      <c r="B17" s="62"/>
      <c r="C17" s="62"/>
      <c r="D17" s="62"/>
      <c r="E17" s="62"/>
      <c r="F17" s="62"/>
      <c r="G17" s="62"/>
      <c r="H17" s="62"/>
      <c r="I17" s="62"/>
      <c r="J17" s="62"/>
      <c r="K17" s="62"/>
    </row>
    <row r="18" spans="1:11" ht="15" customHeight="1" x14ac:dyDescent="0.3">
      <c r="A18" s="61" t="s">
        <v>13</v>
      </c>
      <c r="B18" s="61"/>
      <c r="C18" s="61"/>
      <c r="D18" s="61"/>
      <c r="E18" s="61"/>
      <c r="F18" s="61"/>
      <c r="G18" s="61"/>
      <c r="H18" s="61"/>
      <c r="I18" s="61"/>
      <c r="J18" s="61"/>
      <c r="K18" s="61"/>
    </row>
    <row r="19" spans="1:11" x14ac:dyDescent="0.3">
      <c r="A19" s="61"/>
      <c r="B19" s="61"/>
      <c r="C19" s="61"/>
      <c r="D19" s="61"/>
      <c r="E19" s="61"/>
      <c r="F19" s="61"/>
      <c r="G19" s="61"/>
      <c r="H19" s="61"/>
      <c r="I19" s="61"/>
      <c r="J19" s="61"/>
      <c r="K19" s="61"/>
    </row>
    <row r="20" spans="1:11" x14ac:dyDescent="0.3">
      <c r="A20" s="61"/>
      <c r="B20" s="61"/>
      <c r="C20" s="61"/>
      <c r="D20" s="61"/>
      <c r="E20" s="61"/>
      <c r="F20" s="61"/>
      <c r="G20" s="61"/>
      <c r="H20" s="61"/>
      <c r="I20" s="61"/>
      <c r="J20" s="61"/>
      <c r="K20" s="61"/>
    </row>
    <row r="21" spans="1:11" x14ac:dyDescent="0.3">
      <c r="A21" s="61"/>
      <c r="B21" s="61"/>
      <c r="C21" s="61"/>
      <c r="D21" s="61"/>
      <c r="E21" s="61"/>
      <c r="F21" s="61"/>
      <c r="G21" s="61"/>
      <c r="H21" s="61"/>
      <c r="I21" s="61"/>
      <c r="J21" s="61"/>
      <c r="K21" s="61"/>
    </row>
    <row r="22" spans="1:11" x14ac:dyDescent="0.3">
      <c r="A22" s="61"/>
      <c r="B22" s="61"/>
      <c r="C22" s="61"/>
      <c r="D22" s="61"/>
      <c r="E22" s="61"/>
      <c r="F22" s="61"/>
      <c r="G22" s="61"/>
      <c r="H22" s="61"/>
      <c r="I22" s="61"/>
      <c r="J22" s="61"/>
      <c r="K22" s="61"/>
    </row>
    <row r="23" spans="1:11" x14ac:dyDescent="0.3">
      <c r="A23" s="61"/>
      <c r="B23" s="61"/>
      <c r="C23" s="61"/>
      <c r="D23" s="61"/>
      <c r="E23" s="61"/>
      <c r="F23" s="61"/>
      <c r="G23" s="61"/>
      <c r="H23" s="61"/>
      <c r="I23" s="61"/>
      <c r="J23" s="61"/>
      <c r="K23" s="61"/>
    </row>
    <row r="24" spans="1:11" x14ac:dyDescent="0.3">
      <c r="A24" s="61"/>
      <c r="B24" s="61"/>
      <c r="C24" s="61"/>
      <c r="D24" s="61"/>
      <c r="E24" s="61"/>
      <c r="F24" s="61"/>
      <c r="G24" s="61"/>
      <c r="H24" s="61"/>
      <c r="I24" s="61"/>
      <c r="J24" s="61"/>
      <c r="K24" s="61"/>
    </row>
    <row r="25" spans="1:11" x14ac:dyDescent="0.3">
      <c r="A25" s="67" t="s">
        <v>12</v>
      </c>
      <c r="B25" s="67"/>
      <c r="C25" s="67"/>
      <c r="D25" s="67"/>
      <c r="E25" s="67"/>
      <c r="F25" s="67"/>
      <c r="G25" s="67"/>
      <c r="H25" s="67"/>
      <c r="I25" s="67"/>
      <c r="J25" s="67"/>
      <c r="K25" s="67"/>
    </row>
    <row r="26" spans="1:11" ht="27" customHeight="1" x14ac:dyDescent="0.3">
      <c r="A26" s="66" t="s">
        <v>11</v>
      </c>
      <c r="B26" s="66"/>
      <c r="C26" s="66"/>
      <c r="D26" s="66"/>
      <c r="E26" s="66"/>
      <c r="F26" s="66"/>
      <c r="G26" s="66"/>
      <c r="H26" s="66"/>
      <c r="I26" s="66"/>
      <c r="J26" s="66"/>
      <c r="K26" s="66"/>
    </row>
    <row r="27" spans="1:11" ht="49.5" customHeight="1" x14ac:dyDescent="0.3">
      <c r="A27" s="68" t="s">
        <v>2</v>
      </c>
      <c r="B27" s="68"/>
      <c r="C27" s="68"/>
      <c r="D27" s="68"/>
      <c r="E27" s="68"/>
      <c r="F27" s="68"/>
      <c r="G27" s="68"/>
      <c r="H27" s="68"/>
      <c r="I27" s="68"/>
      <c r="J27" s="68"/>
      <c r="K27" s="68"/>
    </row>
    <row r="28" spans="1:11" ht="49.5" customHeight="1" thickBot="1" x14ac:dyDescent="0.35">
      <c r="A28" s="2"/>
      <c r="B28" s="2"/>
      <c r="C28" s="2"/>
      <c r="D28" s="2"/>
      <c r="E28" s="2"/>
    </row>
    <row r="29" spans="1:11" ht="30" customHeight="1" thickTop="1" thickBot="1" x14ac:dyDescent="0.35">
      <c r="A29" s="64" t="s">
        <v>5</v>
      </c>
      <c r="B29" s="65"/>
      <c r="C29" s="65"/>
      <c r="D29" s="65"/>
      <c r="E29" s="65"/>
      <c r="F29" s="65"/>
      <c r="G29" s="65"/>
      <c r="H29" s="65"/>
      <c r="I29" s="65"/>
      <c r="J29" s="65"/>
      <c r="K29" s="65"/>
    </row>
    <row r="30" spans="1:11" ht="15" thickTop="1" x14ac:dyDescent="0.3">
      <c r="A30" s="2"/>
      <c r="B30" s="2"/>
      <c r="C30" s="2"/>
      <c r="D30" s="2"/>
      <c r="E30" s="2"/>
    </row>
    <row r="31" spans="1:11" x14ac:dyDescent="0.3">
      <c r="A31" s="3" t="s">
        <v>14</v>
      </c>
      <c r="B31" s="3"/>
    </row>
    <row r="32" spans="1:11" ht="15" thickBot="1" x14ac:dyDescent="0.35"/>
    <row r="33" spans="1:14" ht="61.2" customHeight="1" thickBot="1" x14ac:dyDescent="0.35">
      <c r="A33" s="4" t="s">
        <v>15</v>
      </c>
      <c r="B33" s="53" t="s">
        <v>16</v>
      </c>
      <c r="C33" s="54"/>
      <c r="D33" s="54"/>
      <c r="E33" s="54"/>
      <c r="F33" s="55"/>
      <c r="G33" s="5" t="s">
        <v>0</v>
      </c>
      <c r="H33" s="5" t="s">
        <v>6</v>
      </c>
      <c r="I33" s="5" t="s">
        <v>4</v>
      </c>
      <c r="J33" s="6" t="s">
        <v>3</v>
      </c>
      <c r="K33" s="5" t="s">
        <v>23</v>
      </c>
      <c r="L33" s="20" t="s">
        <v>25</v>
      </c>
      <c r="M33" s="19" t="s">
        <v>7</v>
      </c>
      <c r="N33" s="20" t="s">
        <v>8</v>
      </c>
    </row>
    <row r="34" spans="1:14" ht="33" customHeight="1" x14ac:dyDescent="0.3">
      <c r="A34" s="46" t="s">
        <v>17</v>
      </c>
      <c r="B34" s="49" t="s">
        <v>28</v>
      </c>
      <c r="C34" s="50"/>
      <c r="D34" s="50"/>
      <c r="E34" s="50"/>
      <c r="F34" s="50"/>
      <c r="G34" s="7" t="s">
        <v>18</v>
      </c>
      <c r="H34" s="14"/>
      <c r="I34" s="36"/>
      <c r="J34" s="8">
        <f>H34*I34</f>
        <v>0</v>
      </c>
      <c r="K34" s="14">
        <f>H34+J34</f>
        <v>0</v>
      </c>
      <c r="L34" s="29">
        <v>100</v>
      </c>
      <c r="M34" s="14">
        <f t="shared" ref="M34:M45" si="0">H34*L34</f>
        <v>0</v>
      </c>
      <c r="N34" s="15">
        <f t="shared" ref="N34:N45" si="1">K34*L34</f>
        <v>0</v>
      </c>
    </row>
    <row r="35" spans="1:14" ht="33" customHeight="1" x14ac:dyDescent="0.3">
      <c r="A35" s="47"/>
      <c r="B35" s="43" t="s">
        <v>29</v>
      </c>
      <c r="C35" s="44"/>
      <c r="D35" s="44"/>
      <c r="E35" s="44"/>
      <c r="F35" s="44"/>
      <c r="G35" s="9" t="s">
        <v>18</v>
      </c>
      <c r="H35" s="13"/>
      <c r="I35" s="22"/>
      <c r="J35" s="10">
        <f>H35*I35</f>
        <v>0</v>
      </c>
      <c r="K35" s="13">
        <f>H35+J35</f>
        <v>0</v>
      </c>
      <c r="L35" s="24">
        <v>778</v>
      </c>
      <c r="M35" s="13">
        <f t="shared" si="0"/>
        <v>0</v>
      </c>
      <c r="N35" s="16">
        <f t="shared" si="1"/>
        <v>0</v>
      </c>
    </row>
    <row r="36" spans="1:14" ht="33" customHeight="1" x14ac:dyDescent="0.3">
      <c r="A36" s="47"/>
      <c r="B36" s="45" t="s">
        <v>19</v>
      </c>
      <c r="C36" s="44"/>
      <c r="D36" s="44"/>
      <c r="E36" s="44"/>
      <c r="F36" s="44"/>
      <c r="G36" s="9" t="s">
        <v>18</v>
      </c>
      <c r="H36" s="13"/>
      <c r="I36" s="22"/>
      <c r="J36" s="10">
        <f t="shared" ref="J36:J45" si="2">H36*I36</f>
        <v>0</v>
      </c>
      <c r="K36" s="13">
        <f t="shared" ref="K36:K45" si="3">H36+J36</f>
        <v>0</v>
      </c>
      <c r="L36" s="24">
        <v>109</v>
      </c>
      <c r="M36" s="13">
        <f t="shared" si="0"/>
        <v>0</v>
      </c>
      <c r="N36" s="16">
        <f t="shared" si="1"/>
        <v>0</v>
      </c>
    </row>
    <row r="37" spans="1:14" ht="33" customHeight="1" x14ac:dyDescent="0.3">
      <c r="A37" s="47"/>
      <c r="B37" s="45" t="s">
        <v>20</v>
      </c>
      <c r="C37" s="44"/>
      <c r="D37" s="44"/>
      <c r="E37" s="44"/>
      <c r="F37" s="44"/>
      <c r="G37" s="9" t="s">
        <v>18</v>
      </c>
      <c r="H37" s="13"/>
      <c r="I37" s="22"/>
      <c r="J37" s="10">
        <f t="shared" si="2"/>
        <v>0</v>
      </c>
      <c r="K37" s="13">
        <f t="shared" si="3"/>
        <v>0</v>
      </c>
      <c r="L37" s="24">
        <v>50</v>
      </c>
      <c r="M37" s="13">
        <f t="shared" si="0"/>
        <v>0</v>
      </c>
      <c r="N37" s="16">
        <f t="shared" si="1"/>
        <v>0</v>
      </c>
    </row>
    <row r="38" spans="1:14" ht="33" customHeight="1" x14ac:dyDescent="0.3">
      <c r="A38" s="47"/>
      <c r="B38" s="51" t="s">
        <v>21</v>
      </c>
      <c r="C38" s="52"/>
      <c r="D38" s="52"/>
      <c r="E38" s="52"/>
      <c r="F38" s="52"/>
      <c r="G38" s="11" t="s">
        <v>18</v>
      </c>
      <c r="H38" s="13"/>
      <c r="I38" s="22"/>
      <c r="J38" s="10">
        <f t="shared" si="2"/>
        <v>0</v>
      </c>
      <c r="K38" s="13">
        <f t="shared" si="3"/>
        <v>0</v>
      </c>
      <c r="L38" s="25">
        <v>56</v>
      </c>
      <c r="M38" s="13">
        <f t="shared" si="0"/>
        <v>0</v>
      </c>
      <c r="N38" s="16">
        <f t="shared" si="1"/>
        <v>0</v>
      </c>
    </row>
    <row r="39" spans="1:14" ht="62.4" customHeight="1" x14ac:dyDescent="0.3">
      <c r="A39" s="47"/>
      <c r="B39" s="45" t="s">
        <v>26</v>
      </c>
      <c r="C39" s="44"/>
      <c r="D39" s="44"/>
      <c r="E39" s="44"/>
      <c r="F39" s="44"/>
      <c r="G39" s="9" t="s">
        <v>18</v>
      </c>
      <c r="H39" s="13"/>
      <c r="I39" s="22"/>
      <c r="J39" s="10">
        <f t="shared" si="2"/>
        <v>0</v>
      </c>
      <c r="K39" s="13">
        <f t="shared" si="3"/>
        <v>0</v>
      </c>
      <c r="L39" s="24">
        <v>6</v>
      </c>
      <c r="M39" s="13">
        <f t="shared" si="0"/>
        <v>0</v>
      </c>
      <c r="N39" s="16">
        <f t="shared" si="1"/>
        <v>0</v>
      </c>
    </row>
    <row r="40" spans="1:14" ht="72.599999999999994" customHeight="1" thickBot="1" x14ac:dyDescent="0.35">
      <c r="A40" s="48"/>
      <c r="B40" s="41" t="s">
        <v>27</v>
      </c>
      <c r="C40" s="42"/>
      <c r="D40" s="42"/>
      <c r="E40" s="42"/>
      <c r="F40" s="42"/>
      <c r="G40" s="12" t="s">
        <v>18</v>
      </c>
      <c r="H40" s="17"/>
      <c r="I40" s="23"/>
      <c r="J40" s="37">
        <f t="shared" si="2"/>
        <v>0</v>
      </c>
      <c r="K40" s="17">
        <f t="shared" si="3"/>
        <v>0</v>
      </c>
      <c r="L40" s="26">
        <v>6</v>
      </c>
      <c r="M40" s="17">
        <f t="shared" si="0"/>
        <v>0</v>
      </c>
      <c r="N40" s="18">
        <f t="shared" si="1"/>
        <v>0</v>
      </c>
    </row>
    <row r="41" spans="1:14" ht="33" customHeight="1" x14ac:dyDescent="0.3">
      <c r="A41" s="56" t="s">
        <v>22</v>
      </c>
      <c r="B41" s="49" t="s">
        <v>28</v>
      </c>
      <c r="C41" s="50"/>
      <c r="D41" s="50"/>
      <c r="E41" s="50"/>
      <c r="F41" s="50"/>
      <c r="G41" s="30" t="s">
        <v>18</v>
      </c>
      <c r="H41" s="31"/>
      <c r="I41" s="32"/>
      <c r="J41" s="33">
        <f t="shared" si="2"/>
        <v>0</v>
      </c>
      <c r="K41" s="21">
        <f t="shared" si="3"/>
        <v>0</v>
      </c>
      <c r="L41" s="34">
        <v>45</v>
      </c>
      <c r="M41" s="21">
        <f t="shared" si="0"/>
        <v>0</v>
      </c>
      <c r="N41" s="35">
        <f t="shared" si="1"/>
        <v>0</v>
      </c>
    </row>
    <row r="42" spans="1:14" ht="33" customHeight="1" x14ac:dyDescent="0.3">
      <c r="A42" s="57"/>
      <c r="B42" s="43" t="s">
        <v>29</v>
      </c>
      <c r="C42" s="44"/>
      <c r="D42" s="44"/>
      <c r="E42" s="44"/>
      <c r="F42" s="44"/>
      <c r="G42" s="9" t="s">
        <v>18</v>
      </c>
      <c r="H42" s="13"/>
      <c r="I42" s="22"/>
      <c r="J42" s="10">
        <f t="shared" si="2"/>
        <v>0</v>
      </c>
      <c r="K42" s="13">
        <f t="shared" si="3"/>
        <v>0</v>
      </c>
      <c r="L42" s="24">
        <v>30</v>
      </c>
      <c r="M42" s="13">
        <f t="shared" si="0"/>
        <v>0</v>
      </c>
      <c r="N42" s="16">
        <f t="shared" si="1"/>
        <v>0</v>
      </c>
    </row>
    <row r="43" spans="1:14" ht="33" customHeight="1" x14ac:dyDescent="0.3">
      <c r="A43" s="57"/>
      <c r="B43" s="45" t="s">
        <v>19</v>
      </c>
      <c r="C43" s="44"/>
      <c r="D43" s="44"/>
      <c r="E43" s="44"/>
      <c r="F43" s="44"/>
      <c r="G43" s="9" t="s">
        <v>18</v>
      </c>
      <c r="H43" s="13"/>
      <c r="I43" s="22"/>
      <c r="J43" s="10">
        <f t="shared" si="2"/>
        <v>0</v>
      </c>
      <c r="K43" s="13">
        <f t="shared" si="3"/>
        <v>0</v>
      </c>
      <c r="L43" s="24">
        <v>10</v>
      </c>
      <c r="M43" s="13">
        <f t="shared" si="0"/>
        <v>0</v>
      </c>
      <c r="N43" s="16">
        <f t="shared" si="1"/>
        <v>0</v>
      </c>
    </row>
    <row r="44" spans="1:14" ht="33" customHeight="1" x14ac:dyDescent="0.3">
      <c r="A44" s="57"/>
      <c r="B44" s="45" t="s">
        <v>20</v>
      </c>
      <c r="C44" s="44"/>
      <c r="D44" s="44"/>
      <c r="E44" s="44"/>
      <c r="F44" s="44"/>
      <c r="G44" s="9" t="s">
        <v>18</v>
      </c>
      <c r="H44" s="13"/>
      <c r="I44" s="22"/>
      <c r="J44" s="10">
        <f t="shared" si="2"/>
        <v>0</v>
      </c>
      <c r="K44" s="13">
        <f t="shared" si="3"/>
        <v>0</v>
      </c>
      <c r="L44" s="24">
        <v>75</v>
      </c>
      <c r="M44" s="13">
        <f t="shared" si="0"/>
        <v>0</v>
      </c>
      <c r="N44" s="16">
        <f t="shared" si="1"/>
        <v>0</v>
      </c>
    </row>
    <row r="45" spans="1:14" ht="33" customHeight="1" thickBot="1" x14ac:dyDescent="0.35">
      <c r="A45" s="58"/>
      <c r="B45" s="41" t="s">
        <v>21</v>
      </c>
      <c r="C45" s="42"/>
      <c r="D45" s="42"/>
      <c r="E45" s="42"/>
      <c r="F45" s="42"/>
      <c r="G45" s="12" t="s">
        <v>18</v>
      </c>
      <c r="H45" s="17"/>
      <c r="I45" s="23"/>
      <c r="J45" s="10">
        <f t="shared" si="2"/>
        <v>0</v>
      </c>
      <c r="K45" s="13">
        <f t="shared" si="3"/>
        <v>0</v>
      </c>
      <c r="L45" s="26">
        <v>30</v>
      </c>
      <c r="M45" s="17">
        <f t="shared" si="0"/>
        <v>0</v>
      </c>
      <c r="N45" s="18">
        <f t="shared" si="1"/>
        <v>0</v>
      </c>
    </row>
    <row r="46" spans="1:14" ht="22.2" customHeight="1" thickBot="1" x14ac:dyDescent="0.35">
      <c r="A46" s="38" t="s">
        <v>24</v>
      </c>
      <c r="B46" s="39"/>
      <c r="C46" s="39"/>
      <c r="D46" s="39"/>
      <c r="E46" s="39"/>
      <c r="F46" s="39"/>
      <c r="G46" s="39"/>
      <c r="H46" s="39"/>
      <c r="I46" s="39"/>
      <c r="J46" s="39"/>
      <c r="K46" s="39"/>
      <c r="L46" s="40"/>
      <c r="M46" s="27">
        <f>SUM(M34:M45)</f>
        <v>0</v>
      </c>
      <c r="N46" s="28">
        <f>SUM(N34:N45)</f>
        <v>0</v>
      </c>
    </row>
  </sheetData>
  <mergeCells count="24">
    <mergeCell ref="B33:F33"/>
    <mergeCell ref="A41:A45"/>
    <mergeCell ref="B41:F41"/>
    <mergeCell ref="B44:F44"/>
    <mergeCell ref="A11:K13"/>
    <mergeCell ref="A18:K24"/>
    <mergeCell ref="A17:K17"/>
    <mergeCell ref="A16:K16"/>
    <mergeCell ref="A29:K29"/>
    <mergeCell ref="A26:K26"/>
    <mergeCell ref="A25:K25"/>
    <mergeCell ref="A27:K27"/>
    <mergeCell ref="A46:L46"/>
    <mergeCell ref="B45:F45"/>
    <mergeCell ref="B42:F42"/>
    <mergeCell ref="B43:F43"/>
    <mergeCell ref="B39:F39"/>
    <mergeCell ref="B40:F40"/>
    <mergeCell ref="A34:A40"/>
    <mergeCell ref="B34:F34"/>
    <mergeCell ref="B35:F35"/>
    <mergeCell ref="B36:F36"/>
    <mergeCell ref="B37:F37"/>
    <mergeCell ref="B38:F38"/>
  </mergeCells>
  <printOptions horizontalCentered="1" verticalCentered="1"/>
  <pageMargins left="0.70866141732283472" right="0.70866141732283472" top="0.74803149606299213" bottom="0.74803149606299213" header="0.31496062992125984" footer="0.31496062992125984"/>
  <pageSetup paperSize="9" scale="70" fitToHeight="0" orientation="landscape" verticalDpi="0" r:id="rId1"/>
  <headerFooter>
    <oddFooter>&amp;C&amp;P</oddFooter>
  </headerFooter>
  <rowBreaks count="2" manualBreakCount="2">
    <brk id="26" max="16383" man="1"/>
    <brk id="30"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DELVIT ARTHUR (CPAM HAUTE-GARONNE)</dc:creator>
  <cp:lastModifiedBy>CHAMI VEISS (CPAM HAUTE-GARONNE)</cp:lastModifiedBy>
  <cp:lastPrinted>2021-07-22T11:30:34Z</cp:lastPrinted>
  <dcterms:created xsi:type="dcterms:W3CDTF">2021-07-22T10:40:17Z</dcterms:created>
  <dcterms:modified xsi:type="dcterms:W3CDTF">2025-11-07T09:22:51Z</dcterms:modified>
</cp:coreProperties>
</file>